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00" windowHeight="6915" activeTab="0"/>
  </bookViews>
  <sheets>
    <sheet name="YEAR TO DATE" sheetId="1" r:id="rId1"/>
    <sheet name="OPERATING" sheetId="2" r:id="rId2"/>
    <sheet name="MAINTENANCE" sheetId="3" r:id="rId3"/>
    <sheet name="IMPROVEMENTS" sheetId="4" r:id="rId4"/>
  </sheets>
  <definedNames>
    <definedName name="_xlnm.Print_Titles" localSheetId="3">'IMPROVEMENTS'!$1:$4</definedName>
    <definedName name="_xlnm.Print_Titles" localSheetId="2">'MAINTENANCE'!$1:$4</definedName>
    <definedName name="_xlnm.Print_Titles" localSheetId="1">'OPERATING'!$1:$4</definedName>
    <definedName name="_xlnm.Print_Titles" localSheetId="0">'YEAR TO DATE'!$2:$4</definedName>
  </definedNames>
  <calcPr fullCalcOnLoad="1"/>
</workbook>
</file>

<file path=xl/sharedStrings.xml><?xml version="1.0" encoding="utf-8"?>
<sst xmlns="http://schemas.openxmlformats.org/spreadsheetml/2006/main" count="99" uniqueCount="61">
  <si>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</si>
  <si>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</si>
  <si>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</si>
  <si>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</si>
  <si>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</si>
  <si>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</si>
  <si>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</si>
  <si>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</si>
  <si>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</si>
  <si>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</si>
  <si>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</si>
  <si>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</si>
  <si>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DESCRIPTION</t>
  </si>
  <si>
    <t>MAINTENANCE</t>
  </si>
  <si>
    <t>IMPROVEMENTS</t>
  </si>
  <si>
    <t>CHRIS CRAFT COMMANDER COST SUMMARY</t>
  </si>
  <si>
    <t>YEAR TO DATE</t>
  </si>
  <si>
    <t>JANUARY</t>
  </si>
  <si>
    <t>FEBRUARY</t>
  </si>
  <si>
    <t>AUGUST</t>
  </si>
  <si>
    <t>SEPTEMBER</t>
  </si>
  <si>
    <t>OCTOBER</t>
  </si>
  <si>
    <t>NOVEMBER</t>
  </si>
  <si>
    <t>DECEMBER</t>
  </si>
  <si>
    <t>OPERTATING</t>
  </si>
  <si>
    <t>MODEL</t>
  </si>
  <si>
    <t>ENGINE IDENTIFICATION</t>
  </si>
  <si>
    <t>MC 2531 RN</t>
  </si>
  <si>
    <t>PORT SERIAL</t>
  </si>
  <si>
    <t>STARBOARD SERIAL</t>
  </si>
  <si>
    <t>VESSEL IDENTIFICATION</t>
  </si>
  <si>
    <t>REGISTRATION</t>
  </si>
  <si>
    <t>TOTAL</t>
  </si>
  <si>
    <t>GRAND TOTAL</t>
  </si>
  <si>
    <t>MAR</t>
  </si>
  <si>
    <t>APR</t>
  </si>
  <si>
    <t>PURCHASE</t>
  </si>
  <si>
    <t>TITLE</t>
  </si>
  <si>
    <t>SALE TAX</t>
  </si>
  <si>
    <t>STABILIZER</t>
  </si>
  <si>
    <t>GASOLINE</t>
  </si>
  <si>
    <t>OIL</t>
  </si>
  <si>
    <t>STORAGE</t>
  </si>
  <si>
    <t>SHRINK WRAP</t>
  </si>
  <si>
    <t>OPERATING COST 2010</t>
  </si>
  <si>
    <t>OPERATION COST TO DATE:</t>
  </si>
  <si>
    <t>FDA38 4008R</t>
  </si>
  <si>
    <t>INSURANCE</t>
  </si>
  <si>
    <t>MAINTENANCE COST 2010</t>
  </si>
  <si>
    <t>IMPROVEMENT COST 2010</t>
  </si>
  <si>
    <t>TEM TA SHUNS</t>
  </si>
  <si>
    <t>CLEANERS</t>
  </si>
  <si>
    <t>SAND PAPER</t>
  </si>
  <si>
    <t>MEMBERSHIPS</t>
  </si>
  <si>
    <t>BOAT USA</t>
  </si>
  <si>
    <t>DONATIONS</t>
  </si>
  <si>
    <t>BOOKS</t>
  </si>
  <si>
    <t>HISTORY PACK</t>
  </si>
  <si>
    <t>ICE MAKER</t>
  </si>
  <si>
    <t>CCCC</t>
  </si>
  <si>
    <t>REFINISH CHAIRS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</si>
</sst>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n"/>
      <right style="thick"/>
      <top/>
      <bottom style="thin"/>
    </border>
    <border>
      <left style="thin"/>
      <right style="thick"/>
      <top style="thin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 style="double"/>
      <bottom style="double"/>
    </border>
    <border>
      <left style="thick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ck"/>
      <right style="hair"/>
      <top style="hair"/>
      <bottom style="medium"/>
    </border>
    <border>
      <left/>
      <right/>
      <top style="double"/>
      <bottom style="double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thick"/>
      <right/>
      <top style="double"/>
      <bottom style="double"/>
    </border>
    <border>
      <left/>
      <right style="thick"/>
      <top style="double"/>
      <bottom style="double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hair"/>
      <right style="thick"/>
      <top style="double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medium"/>
    </border>
    <border>
      <left style="hair"/>
      <right style="hair"/>
      <top/>
      <bottom style="hair"/>
    </border>
    <border>
      <left style="hair"/>
      <right style="hair"/>
      <top style="double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thick"/>
      <top style="medium"/>
      <bottom style="double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4" fontId="5" fillId="0" borderId="20" xfId="0" applyNumberFormat="1" applyFont="1" applyBorder="1" applyAlignment="1">
      <alignment horizontal="center" vertical="center"/>
    </xf>
    <xf numFmtId="44" fontId="5" fillId="0" borderId="21" xfId="0" applyNumberFormat="1" applyFon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2" fontId="5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4" fontId="5" fillId="0" borderId="24" xfId="0" applyNumberFormat="1" applyFont="1" applyBorder="1" applyAlignment="1">
      <alignment horizontal="center" vertical="center"/>
    </xf>
    <xf numFmtId="44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4" fontId="5" fillId="0" borderId="27" xfId="0" applyNumberFormat="1" applyFont="1" applyBorder="1" applyAlignment="1">
      <alignment horizontal="center" vertical="center"/>
    </xf>
    <xf numFmtId="44" fontId="5" fillId="0" borderId="28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4" fontId="5" fillId="0" borderId="31" xfId="0" applyNumberFormat="1" applyFont="1" applyBorder="1" applyAlignment="1">
      <alignment horizontal="center" vertical="center"/>
    </xf>
    <xf numFmtId="44" fontId="4" fillId="0" borderId="32" xfId="0" applyNumberFormat="1" applyFont="1" applyBorder="1" applyAlignment="1">
      <alignment/>
    </xf>
    <xf numFmtId="42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2" fontId="5" fillId="0" borderId="3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2" fontId="5" fillId="0" borderId="17" xfId="0" applyNumberFormat="1" applyFont="1" applyBorder="1" applyAlignment="1">
      <alignment horizontal="center" vertical="center"/>
    </xf>
    <xf numFmtId="42" fontId="5" fillId="0" borderId="24" xfId="0" applyNumberFormat="1" applyFont="1" applyBorder="1" applyAlignment="1">
      <alignment horizontal="center" vertical="center"/>
    </xf>
    <xf numFmtId="42" fontId="5" fillId="0" borderId="37" xfId="0" applyNumberFormat="1" applyFont="1" applyBorder="1" applyAlignment="1">
      <alignment horizontal="center" vertical="center"/>
    </xf>
    <xf numFmtId="42" fontId="5" fillId="0" borderId="27" xfId="0" applyNumberFormat="1" applyFont="1" applyBorder="1" applyAlignment="1">
      <alignment horizontal="center" vertical="center"/>
    </xf>
    <xf numFmtId="42" fontId="5" fillId="0" borderId="3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2" fontId="5" fillId="0" borderId="31" xfId="0" applyNumberFormat="1" applyFont="1" applyBorder="1" applyAlignment="1">
      <alignment horizontal="center" vertical="center"/>
    </xf>
    <xf numFmtId="42" fontId="5" fillId="0" borderId="39" xfId="0" applyNumberFormat="1" applyFont="1" applyBorder="1" applyAlignment="1">
      <alignment horizontal="center" vertical="center"/>
    </xf>
    <xf numFmtId="44" fontId="5" fillId="0" borderId="40" xfId="0" applyNumberFormat="1" applyFont="1" applyBorder="1" applyAlignment="1">
      <alignment horizontal="center" vertical="center"/>
    </xf>
    <xf numFmtId="44" fontId="5" fillId="0" borderId="4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44" fontId="5" fillId="0" borderId="11" xfId="0" applyNumberFormat="1" applyFont="1" applyBorder="1" applyAlignment="1">
      <alignment horizontal="center" vertical="center"/>
    </xf>
    <xf numFmtId="44" fontId="5" fillId="0" borderId="1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4" fontId="5" fillId="0" borderId="50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2" fontId="5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47625</xdr:rowOff>
    </xdr:from>
    <xdr:to>
      <xdr:col>6</xdr:col>
      <xdr:colOff>666750</xdr:colOff>
      <xdr:row>3</xdr:row>
      <xdr:rowOff>419100</xdr:rowOff>
    </xdr:to>
    <xdr:pic>
      <xdr:nvPicPr>
        <xdr:cNvPr id="1" name="Picture 4" descr="CHRIS CRAF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466725"/>
          <a:ext cx="4314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3.8515625" style="0" customWidth="1"/>
    <col min="2" max="5" width="17.140625" style="0" customWidth="1"/>
    <col min="6" max="6" width="5.8515625" style="0" customWidth="1"/>
    <col min="7" max="7" width="20.28125" style="0" customWidth="1"/>
    <col min="8" max="8" width="23.57421875" style="0" customWidth="1"/>
    <col min="9" max="13" width="8.7109375" style="0" customWidth="1"/>
  </cols>
  <sheetData>
    <row r="1" spans="1:13" ht="33" customHeight="1" thickBot="1" thickTop="1">
      <c r="A1" s="65" t="s">
        <v>15</v>
      </c>
      <c r="B1" s="66"/>
      <c r="C1" s="66"/>
      <c r="D1" s="66"/>
      <c r="E1" s="67"/>
      <c r="F1" s="67"/>
      <c r="G1" s="67"/>
      <c r="H1" s="68"/>
      <c r="I1" s="3"/>
      <c r="J1" s="3"/>
      <c r="K1" s="3"/>
      <c r="L1" s="3"/>
      <c r="M1" s="3"/>
    </row>
    <row r="2" spans="1:13" s="9" customFormat="1" ht="45.75" customHeight="1">
      <c r="A2" s="12"/>
      <c r="B2" s="5"/>
      <c r="C2" s="5"/>
      <c r="D2" s="5"/>
      <c r="E2" s="5"/>
      <c r="F2" s="5"/>
      <c r="G2" s="58"/>
      <c r="H2" s="59"/>
      <c r="I2" s="6"/>
      <c r="J2" s="6"/>
      <c r="K2" s="6"/>
      <c r="L2" s="6"/>
      <c r="M2" s="6"/>
    </row>
    <row r="3" spans="1:13" s="9" customFormat="1" ht="48.75" customHeight="1" hidden="1">
      <c r="A3" s="14"/>
      <c r="B3" s="5"/>
      <c r="C3" s="5"/>
      <c r="D3" s="5"/>
      <c r="E3" s="5"/>
      <c r="F3" s="5"/>
      <c r="G3" s="5"/>
      <c r="H3" s="13"/>
      <c r="I3" s="4"/>
      <c r="J3" s="4"/>
      <c r="K3" s="4"/>
      <c r="L3" s="4"/>
      <c r="M3" s="4"/>
    </row>
    <row r="4" spans="1:13" s="9" customFormat="1" ht="36" customHeight="1">
      <c r="A4" s="14"/>
      <c r="B4" s="5"/>
      <c r="C4" s="5"/>
      <c r="D4" s="5"/>
      <c r="E4" s="5"/>
      <c r="H4" s="60"/>
      <c r="I4" s="8"/>
      <c r="J4" s="8"/>
      <c r="K4" s="8"/>
      <c r="L4" s="8"/>
      <c r="M4" s="8"/>
    </row>
    <row r="5" spans="1:13" s="9" customFormat="1" ht="36" customHeight="1">
      <c r="A5" s="14"/>
      <c r="B5" s="5"/>
      <c r="C5" s="5"/>
      <c r="D5" s="5"/>
      <c r="E5" s="5"/>
      <c r="F5" s="4"/>
      <c r="G5" s="57"/>
      <c r="H5" s="56"/>
      <c r="I5" s="8"/>
      <c r="J5" s="8"/>
      <c r="K5" s="8"/>
      <c r="L5" s="8"/>
      <c r="M5" s="8"/>
    </row>
    <row r="6" spans="1:13" s="9" customFormat="1" ht="20.25" customHeight="1" thickBot="1">
      <c r="A6" s="14"/>
      <c r="B6" s="5"/>
      <c r="C6" s="5"/>
      <c r="D6" s="5"/>
      <c r="E6" s="5"/>
      <c r="F6" s="4"/>
      <c r="G6" s="73" t="s">
        <v>50</v>
      </c>
      <c r="H6" s="74"/>
      <c r="I6" s="57"/>
      <c r="J6" s="8"/>
      <c r="K6" s="8"/>
      <c r="L6" s="8"/>
      <c r="M6" s="8"/>
    </row>
    <row r="7" spans="1:13" ht="22.5" customHeight="1" thickBot="1">
      <c r="A7" s="70" t="s">
        <v>16</v>
      </c>
      <c r="B7" s="71"/>
      <c r="C7" s="71"/>
      <c r="D7" s="71"/>
      <c r="E7" s="72"/>
      <c r="F7" s="2"/>
      <c r="G7" s="75" t="s">
        <v>30</v>
      </c>
      <c r="H7" s="76"/>
      <c r="I7" s="7"/>
      <c r="J7" s="7"/>
      <c r="K7" s="7"/>
      <c r="L7" s="7"/>
      <c r="M7" s="7"/>
    </row>
    <row r="8" spans="1:13" ht="21.75" customHeight="1" thickBot="1" thickTop="1">
      <c r="A8" s="22"/>
      <c r="B8" s="23" t="s">
        <v>24</v>
      </c>
      <c r="C8" s="23" t="s">
        <v>13</v>
      </c>
      <c r="D8" s="24" t="s">
        <v>14</v>
      </c>
      <c r="E8" s="25" t="s">
        <v>32</v>
      </c>
      <c r="F8" s="2"/>
      <c r="G8" s="10" t="s">
        <v>25</v>
      </c>
      <c r="H8" s="15" t="s">
        <v>46</v>
      </c>
      <c r="I8" s="1"/>
      <c r="J8" s="1"/>
      <c r="K8" s="1"/>
      <c r="L8" s="1"/>
      <c r="M8" s="1"/>
    </row>
    <row r="9" spans="1:13" ht="21.75" customHeight="1" thickBot="1" thickTop="1">
      <c r="A9" s="29" t="s">
        <v>17</v>
      </c>
      <c r="B9" s="30">
        <f>SUM(OPERATING!B22)</f>
        <v>0</v>
      </c>
      <c r="C9" s="30">
        <f>SUM(MAINTENANCE!B22)</f>
        <v>0</v>
      </c>
      <c r="D9" s="55">
        <f>SUM(IMPROVEMENTS!B22)</f>
        <v>0</v>
      </c>
      <c r="E9" s="31">
        <f>SUM(B9:D9)</f>
        <v>0</v>
      </c>
      <c r="F9" s="2"/>
      <c r="G9" s="62" t="s">
        <v>31</v>
      </c>
      <c r="H9" s="63" t="s">
        <v>27</v>
      </c>
      <c r="I9" s="1"/>
      <c r="J9" s="1"/>
      <c r="K9" s="1"/>
      <c r="L9" s="1"/>
      <c r="M9" s="1"/>
    </row>
    <row r="10" spans="1:13" ht="21.75" customHeight="1" thickBot="1">
      <c r="A10" s="32" t="s">
        <v>18</v>
      </c>
      <c r="B10" s="33">
        <f>SUM(OPERATING!C22)</f>
        <v>0</v>
      </c>
      <c r="C10" s="54">
        <f>SUM(MAINTENANCE!C22)</f>
        <v>0</v>
      </c>
      <c r="D10" s="33">
        <f>SUM(IMPROVEMENTS!C22)</f>
        <v>0</v>
      </c>
      <c r="E10" s="34">
        <f>SUM(B10:D10)</f>
        <v>0</v>
      </c>
      <c r="F10" s="2"/>
      <c r="G10" s="77" t="s">
        <v>26</v>
      </c>
      <c r="H10" s="76"/>
      <c r="I10" s="1"/>
      <c r="J10" s="1"/>
      <c r="K10" s="1"/>
      <c r="L10" s="1"/>
      <c r="M10" s="1"/>
    </row>
    <row r="11" spans="1:13" ht="21.75" customHeight="1" thickTop="1">
      <c r="A11" s="32" t="s">
        <v>2</v>
      </c>
      <c r="B11" s="33">
        <f>SUM(OPERATING!D22)</f>
        <v>0</v>
      </c>
      <c r="C11" s="54">
        <f>SUM(MAINTENANCE!D22)</f>
        <v>0</v>
      </c>
      <c r="D11" s="33">
        <f>SUM(IMPROVEMENTS!D22)</f>
        <v>0</v>
      </c>
      <c r="E11" s="34">
        <f>SUM(B11:D11)</f>
        <v>0</v>
      </c>
      <c r="F11" s="2"/>
      <c r="G11" s="10" t="s">
        <v>28</v>
      </c>
      <c r="H11" s="64">
        <v>402741</v>
      </c>
      <c r="I11" s="1"/>
      <c r="J11" s="1"/>
      <c r="K11" s="1"/>
      <c r="L11" s="1"/>
      <c r="M11" s="1"/>
    </row>
    <row r="12" spans="1:12" ht="21.75" customHeight="1" thickBot="1">
      <c r="A12" s="35" t="s">
        <v>3</v>
      </c>
      <c r="B12" s="33">
        <f>SUM(OPERATING!E22)</f>
        <v>0</v>
      </c>
      <c r="C12" s="54">
        <f>SUM(MAINTENANCE!E22)</f>
        <v>0</v>
      </c>
      <c r="D12" s="33">
        <f>SUM(IMPROVEMENTS!E22)</f>
        <v>0</v>
      </c>
      <c r="E12" s="34">
        <f aca="true" t="shared" si="0" ref="E12:E20">SUM(B12:D12)</f>
        <v>0</v>
      </c>
      <c r="F12" s="2"/>
      <c r="G12" s="11" t="s">
        <v>29</v>
      </c>
      <c r="H12" s="16">
        <v>402740</v>
      </c>
      <c r="I12" s="2"/>
      <c r="J12" s="2"/>
      <c r="K12" s="2"/>
      <c r="L12" s="2"/>
    </row>
    <row r="13" spans="1:12" ht="21.75" customHeight="1">
      <c r="A13" s="35" t="s">
        <v>4</v>
      </c>
      <c r="B13" s="33">
        <f>SUM(OPERATING!F22)</f>
        <v>0</v>
      </c>
      <c r="C13" s="54">
        <f>SUM(MAINTENANCE!F22)</f>
        <v>0</v>
      </c>
      <c r="D13" s="33">
        <f>SUM(IMPROVEMENTS!F22)</f>
        <v>0</v>
      </c>
      <c r="E13" s="34">
        <f t="shared" si="0"/>
        <v>0</v>
      </c>
      <c r="F13" s="2"/>
      <c r="H13" s="61"/>
      <c r="I13" s="2"/>
      <c r="J13" s="2"/>
      <c r="K13" s="2"/>
      <c r="L13" s="2"/>
    </row>
    <row r="14" spans="1:12" ht="21.75" customHeight="1">
      <c r="A14" s="35" t="s">
        <v>5</v>
      </c>
      <c r="B14" s="33">
        <f>SUM(OPERATING!G22)</f>
        <v>0</v>
      </c>
      <c r="C14" s="54">
        <f>SUM(MAINTENANCE!G22)</f>
        <v>0</v>
      </c>
      <c r="D14" s="33">
        <f>SUM(IMPROVEMENTS!G22)</f>
        <v>0</v>
      </c>
      <c r="E14" s="34">
        <f t="shared" si="0"/>
        <v>0</v>
      </c>
      <c r="F14" s="2"/>
      <c r="G14" s="2"/>
      <c r="H14" s="17"/>
      <c r="I14" s="2"/>
      <c r="J14" s="2"/>
      <c r="K14" s="2"/>
      <c r="L14" s="2"/>
    </row>
    <row r="15" spans="1:12" ht="21.75" customHeight="1">
      <c r="A15" s="35" t="s">
        <v>6</v>
      </c>
      <c r="B15" s="33">
        <f>SUM(OPERATING!H22)</f>
        <v>0</v>
      </c>
      <c r="C15" s="54">
        <f>SUM(MAINTENANCE!H22)</f>
        <v>0</v>
      </c>
      <c r="D15" s="33">
        <f>SUM(IMPROVEMENTS!H22)</f>
        <v>0</v>
      </c>
      <c r="E15" s="34">
        <f t="shared" si="0"/>
        <v>0</v>
      </c>
      <c r="F15" s="2"/>
      <c r="G15" s="2"/>
      <c r="H15" s="17"/>
      <c r="I15" s="2"/>
      <c r="J15" s="2"/>
      <c r="K15" s="2"/>
      <c r="L15" s="2"/>
    </row>
    <row r="16" spans="1:12" ht="21.75" customHeight="1">
      <c r="A16" s="35" t="s">
        <v>19</v>
      </c>
      <c r="B16" s="33">
        <f>SUM(OPERATING!I22)</f>
        <v>0</v>
      </c>
      <c r="C16" s="54">
        <f>SUM(MAINTENANCE!I22)</f>
        <v>0</v>
      </c>
      <c r="D16" s="33">
        <f>SUM(IMPROVEMENTS!I22)</f>
        <v>0</v>
      </c>
      <c r="E16" s="34">
        <f t="shared" si="0"/>
        <v>0</v>
      </c>
      <c r="F16" s="2"/>
      <c r="G16" s="2"/>
      <c r="H16" s="17"/>
      <c r="I16" s="2"/>
      <c r="J16" s="2"/>
      <c r="K16" s="2"/>
      <c r="L16" s="2"/>
    </row>
    <row r="17" spans="1:12" ht="21.75" customHeight="1">
      <c r="A17" s="35" t="s">
        <v>20</v>
      </c>
      <c r="B17" s="33">
        <f>SUM(OPERATING!J22)</f>
        <v>629</v>
      </c>
      <c r="C17" s="54">
        <f>SUM(MAINTENANCE!J22)</f>
        <v>0</v>
      </c>
      <c r="D17" s="33">
        <f>SUM(IMPROVEMENTS!J22)</f>
        <v>400</v>
      </c>
      <c r="E17" s="34">
        <f t="shared" si="0"/>
        <v>1029</v>
      </c>
      <c r="F17" s="2"/>
      <c r="G17" s="2"/>
      <c r="H17" s="17"/>
      <c r="I17" s="2"/>
      <c r="J17" s="2"/>
      <c r="K17" s="2"/>
      <c r="L17" s="2"/>
    </row>
    <row r="18" spans="1:12" ht="21.75" customHeight="1">
      <c r="A18" s="35" t="s">
        <v>21</v>
      </c>
      <c r="B18" s="33">
        <f>SUM(OPERATING!K22)</f>
        <v>540</v>
      </c>
      <c r="C18" s="54">
        <f>SUM(MAINTENANCE!K22)</f>
        <v>80</v>
      </c>
      <c r="D18" s="33">
        <f>SUM(IMPROVEMENTS!K22)</f>
        <v>37</v>
      </c>
      <c r="E18" s="34">
        <f t="shared" si="0"/>
        <v>657</v>
      </c>
      <c r="F18" s="2"/>
      <c r="G18" s="2"/>
      <c r="H18" s="17"/>
      <c r="I18" s="2"/>
      <c r="J18" s="2"/>
      <c r="K18" s="2"/>
      <c r="L18" s="2"/>
    </row>
    <row r="19" spans="1:12" ht="21.75" customHeight="1">
      <c r="A19" s="35" t="s">
        <v>22</v>
      </c>
      <c r="B19" s="33">
        <f>SUM(OPERATING!L22)</f>
        <v>885</v>
      </c>
      <c r="C19" s="54">
        <f>SUM(MAINTENANCE!L22)</f>
        <v>0</v>
      </c>
      <c r="D19" s="33">
        <f>SUM(IMPROVEMENTS!L22)</f>
        <v>0</v>
      </c>
      <c r="E19" s="34">
        <f t="shared" si="0"/>
        <v>885</v>
      </c>
      <c r="F19" s="2"/>
      <c r="G19" s="2"/>
      <c r="H19" s="17"/>
      <c r="I19" s="2"/>
      <c r="J19" s="2"/>
      <c r="K19" s="2"/>
      <c r="L19" s="2"/>
    </row>
    <row r="20" spans="1:12" ht="21.75" customHeight="1" thickBot="1">
      <c r="A20" s="36" t="s">
        <v>23</v>
      </c>
      <c r="B20" s="38">
        <f>SUM(OPERATING!M22)</f>
        <v>0</v>
      </c>
      <c r="C20" s="54">
        <f>SUM(MAINTENANCE!M22)</f>
        <v>0</v>
      </c>
      <c r="D20" s="33">
        <f>SUM(IMPROVEMENTS!M22)</f>
        <v>0</v>
      </c>
      <c r="E20" s="34">
        <f t="shared" si="0"/>
        <v>0</v>
      </c>
      <c r="F20" s="2"/>
      <c r="G20" s="2"/>
      <c r="H20" s="17"/>
      <c r="I20" s="2"/>
      <c r="J20" s="2"/>
      <c r="K20" s="2"/>
      <c r="L20" s="2"/>
    </row>
    <row r="21" spans="1:8" ht="21.75" customHeight="1" thickBot="1">
      <c r="A21" s="18"/>
      <c r="B21" s="2"/>
      <c r="C21" s="69" t="s">
        <v>33</v>
      </c>
      <c r="D21" s="69"/>
      <c r="E21" s="39">
        <f>SUM(E9:E20)</f>
        <v>2571</v>
      </c>
      <c r="F21" s="2"/>
      <c r="G21" s="2"/>
      <c r="H21" s="17"/>
    </row>
    <row r="22" spans="1:8" ht="15.75" thickBot="1">
      <c r="A22" s="19"/>
      <c r="B22" s="20"/>
      <c r="C22" s="20"/>
      <c r="D22" s="20"/>
      <c r="E22" s="20"/>
      <c r="F22" s="20"/>
      <c r="G22" s="20"/>
      <c r="H22" s="21"/>
    </row>
    <row r="23" ht="15.75" thickTop="1"/>
  </sheetData>
  <sheetProtection/>
  <mergeCells count="6">
    <mergeCell ref="A1:H1"/>
    <mergeCell ref="C21:D21"/>
    <mergeCell ref="A7:E7"/>
    <mergeCell ref="G6:H6"/>
    <mergeCell ref="G7:H7"/>
    <mergeCell ref="G10:H10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6.421875" style="0" customWidth="1"/>
    <col min="2" max="9" width="8.421875" style="0" customWidth="1"/>
    <col min="10" max="10" width="10.7109375" style="0" customWidth="1"/>
    <col min="11" max="13" width="8.421875" style="0" customWidth="1"/>
  </cols>
  <sheetData>
    <row r="1" spans="1:13" ht="26.25" customHeight="1" thickBot="1" thickTop="1">
      <c r="A1" s="78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ht="15.75" thickBot="1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7"/>
    </row>
    <row r="3" spans="1:13" ht="26.25" customHeight="1" thickBot="1">
      <c r="A3" s="81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21.75" customHeight="1" thickBot="1" thickTop="1">
      <c r="A4" s="41" t="s">
        <v>12</v>
      </c>
      <c r="B4" s="37" t="s">
        <v>0</v>
      </c>
      <c r="C4" s="37" t="s">
        <v>1</v>
      </c>
      <c r="D4" s="37" t="s">
        <v>34</v>
      </c>
      <c r="E4" s="37" t="s">
        <v>35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42" t="s">
        <v>11</v>
      </c>
    </row>
    <row r="5" spans="1:13" ht="21.75" customHeight="1" thickTop="1">
      <c r="A5" s="29" t="s">
        <v>36</v>
      </c>
      <c r="B5" s="47"/>
      <c r="C5" s="47"/>
      <c r="D5" s="47"/>
      <c r="E5" s="47"/>
      <c r="F5" s="47"/>
      <c r="G5" s="47"/>
      <c r="H5" s="47"/>
      <c r="I5" s="47"/>
      <c r="J5" s="47">
        <v>1</v>
      </c>
      <c r="K5" s="47"/>
      <c r="L5" s="47"/>
      <c r="M5" s="48"/>
    </row>
    <row r="6" spans="1:13" ht="21.75" customHeight="1">
      <c r="A6" s="32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ht="21.75" customHeight="1">
      <c r="A7" s="32" t="s">
        <v>37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1:13" ht="21.75" customHeight="1">
      <c r="A8" s="32" t="s">
        <v>38</v>
      </c>
      <c r="B8" s="49"/>
      <c r="C8" s="49"/>
      <c r="D8" s="49"/>
      <c r="E8" s="49"/>
      <c r="F8" s="49"/>
      <c r="G8" s="49"/>
      <c r="H8" s="49"/>
      <c r="I8" s="49"/>
      <c r="J8" s="49">
        <v>300</v>
      </c>
      <c r="K8" s="49"/>
      <c r="L8" s="49"/>
      <c r="M8" s="50"/>
    </row>
    <row r="9" spans="1:13" ht="21.75" customHeight="1">
      <c r="A9" s="32" t="s">
        <v>42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>
        <v>885</v>
      </c>
      <c r="M9" s="50"/>
    </row>
    <row r="10" spans="1:13" ht="21.75" customHeight="1">
      <c r="A10" s="32" t="s">
        <v>43</v>
      </c>
      <c r="B10" s="49"/>
      <c r="C10" s="49"/>
      <c r="D10" s="49"/>
      <c r="E10" s="49"/>
      <c r="F10" s="49"/>
      <c r="G10" s="49"/>
      <c r="H10" s="49"/>
      <c r="I10" s="49"/>
      <c r="J10" s="49"/>
      <c r="K10" s="49">
        <v>325</v>
      </c>
      <c r="L10" s="49"/>
      <c r="M10" s="50"/>
    </row>
    <row r="11" spans="1:13" ht="21.75" customHeight="1">
      <c r="A11" s="32" t="s">
        <v>47</v>
      </c>
      <c r="B11" s="49"/>
      <c r="C11" s="49"/>
      <c r="D11" s="49"/>
      <c r="E11" s="49"/>
      <c r="F11" s="49"/>
      <c r="G11" s="49"/>
      <c r="H11" s="49"/>
      <c r="I11" s="49"/>
      <c r="J11" s="49">
        <v>328</v>
      </c>
      <c r="K11" s="49"/>
      <c r="L11" s="49"/>
      <c r="M11" s="50"/>
    </row>
    <row r="12" spans="1:13" ht="21.75" customHeight="1">
      <c r="A12" s="32" t="s">
        <v>40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</row>
    <row r="13" spans="1:13" ht="21.75" customHeight="1">
      <c r="A13" s="32" t="s">
        <v>41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ht="21.75" customHeight="1">
      <c r="A14" s="32" t="s">
        <v>53</v>
      </c>
      <c r="B14" s="49"/>
      <c r="C14" s="49"/>
      <c r="D14" s="49"/>
      <c r="E14" s="49"/>
      <c r="F14" s="49"/>
      <c r="G14" s="49"/>
      <c r="H14" s="49"/>
      <c r="I14" s="49"/>
      <c r="J14" s="49"/>
      <c r="K14" s="49">
        <v>40</v>
      </c>
      <c r="L14" s="49"/>
      <c r="M14" s="50"/>
    </row>
    <row r="15" spans="1:13" ht="21.75" customHeight="1">
      <c r="A15" s="32" t="s">
        <v>54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3" ht="21.75" customHeight="1">
      <c r="A16" s="32" t="s">
        <v>55</v>
      </c>
      <c r="B16" s="49"/>
      <c r="C16" s="49"/>
      <c r="D16" s="49"/>
      <c r="E16" s="49"/>
      <c r="F16" s="49"/>
      <c r="G16" s="49"/>
      <c r="H16" s="49"/>
      <c r="I16" s="49"/>
      <c r="J16" s="49"/>
      <c r="K16" s="49">
        <v>10</v>
      </c>
      <c r="L16" s="49"/>
      <c r="M16" s="50"/>
    </row>
    <row r="17" spans="1:13" ht="21.75" customHeight="1">
      <c r="A17" s="32" t="s">
        <v>56</v>
      </c>
      <c r="B17" s="49"/>
      <c r="C17" s="49"/>
      <c r="D17" s="49"/>
      <c r="E17" s="49"/>
      <c r="F17" s="49"/>
      <c r="G17" s="49"/>
      <c r="H17" s="49"/>
      <c r="I17" s="49"/>
      <c r="J17" s="49"/>
      <c r="K17" s="49">
        <v>35</v>
      </c>
      <c r="L17" s="49"/>
      <c r="M17" s="50"/>
    </row>
    <row r="18" spans="1:13" ht="21.75" customHeight="1">
      <c r="A18" s="32" t="s">
        <v>57</v>
      </c>
      <c r="B18" s="49"/>
      <c r="C18" s="49"/>
      <c r="D18" s="49"/>
      <c r="E18" s="49"/>
      <c r="F18" s="49"/>
      <c r="G18" s="49"/>
      <c r="H18" s="49"/>
      <c r="I18" s="49"/>
      <c r="J18" s="49"/>
      <c r="K18" s="49">
        <v>40</v>
      </c>
      <c r="L18" s="49"/>
      <c r="M18" s="50"/>
    </row>
    <row r="19" spans="1:13" ht="21.75" customHeight="1">
      <c r="A19" s="32" t="s">
        <v>59</v>
      </c>
      <c r="B19" s="49"/>
      <c r="C19" s="49"/>
      <c r="D19" s="49"/>
      <c r="E19" s="49"/>
      <c r="F19" s="49"/>
      <c r="G19" s="49"/>
      <c r="H19" s="49"/>
      <c r="I19" s="49"/>
      <c r="J19" s="49"/>
      <c r="K19" s="49">
        <v>90</v>
      </c>
      <c r="L19" s="49"/>
      <c r="M19" s="50"/>
    </row>
    <row r="20" spans="1:13" ht="21.75" customHeight="1">
      <c r="A20" s="32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</row>
    <row r="21" spans="1:13" ht="21.75" customHeight="1" thickBo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</row>
    <row r="22" spans="1:13" ht="21.75" customHeight="1" thickBot="1">
      <c r="A22" s="43" t="s">
        <v>32</v>
      </c>
      <c r="B22" s="40">
        <f aca="true" t="shared" si="0" ref="B22:M22">SUM(B5:B21)</f>
        <v>0</v>
      </c>
      <c r="C22" s="40">
        <f t="shared" si="0"/>
        <v>0</v>
      </c>
      <c r="D22" s="40">
        <f t="shared" si="0"/>
        <v>0</v>
      </c>
      <c r="E22" s="40">
        <f t="shared" si="0"/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0</v>
      </c>
      <c r="J22" s="40">
        <f t="shared" si="0"/>
        <v>629</v>
      </c>
      <c r="K22" s="40">
        <f t="shared" si="0"/>
        <v>540</v>
      </c>
      <c r="L22" s="40">
        <f t="shared" si="0"/>
        <v>885</v>
      </c>
      <c r="M22" s="44">
        <f t="shared" si="0"/>
        <v>0</v>
      </c>
    </row>
    <row r="23" spans="1:13" ht="21.75" customHeight="1" thickBot="1">
      <c r="A23" s="45"/>
      <c r="B23" s="46"/>
      <c r="C23" s="46"/>
      <c r="D23" s="46"/>
      <c r="E23" s="46"/>
      <c r="F23" s="46"/>
      <c r="G23" s="46"/>
      <c r="H23" s="84" t="s">
        <v>45</v>
      </c>
      <c r="I23" s="84"/>
      <c r="J23" s="84"/>
      <c r="K23" s="84"/>
      <c r="L23" s="84">
        <f>SUM(B22:M22)</f>
        <v>2054</v>
      </c>
      <c r="M23" s="85"/>
    </row>
    <row r="24" spans="1:13" ht="21.75" customHeight="1" thickTop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1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.7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2:13" ht="15.7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</sheetData>
  <sheetProtection/>
  <mergeCells count="4">
    <mergeCell ref="A1:M1"/>
    <mergeCell ref="A3:M3"/>
    <mergeCell ref="L23:M23"/>
    <mergeCell ref="H23:K2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6.421875" style="0" customWidth="1"/>
    <col min="2" max="9" width="8.421875" style="0" customWidth="1"/>
    <col min="10" max="10" width="10.7109375" style="0" customWidth="1"/>
    <col min="11" max="13" width="8.421875" style="0" customWidth="1"/>
  </cols>
  <sheetData>
    <row r="1" spans="1:13" ht="26.25" customHeight="1" thickBot="1" thickTop="1">
      <c r="A1" s="78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ht="15.75" thickBot="1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7"/>
    </row>
    <row r="3" spans="1:13" ht="26.25" customHeight="1" thickBot="1">
      <c r="A3" s="81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21.75" customHeight="1" thickBot="1" thickTop="1">
      <c r="A4" s="41" t="s">
        <v>12</v>
      </c>
      <c r="B4" s="37" t="s">
        <v>0</v>
      </c>
      <c r="C4" s="37" t="s">
        <v>1</v>
      </c>
      <c r="D4" s="37" t="s">
        <v>34</v>
      </c>
      <c r="E4" s="37" t="s">
        <v>35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42" t="s">
        <v>11</v>
      </c>
    </row>
    <row r="5" spans="1:13" ht="21.75" customHeight="1" thickTop="1">
      <c r="A5" s="29" t="s">
        <v>51</v>
      </c>
      <c r="B5" s="47"/>
      <c r="C5" s="47"/>
      <c r="D5" s="47"/>
      <c r="E5" s="47"/>
      <c r="F5" s="47"/>
      <c r="G5" s="47"/>
      <c r="H5" s="47"/>
      <c r="I5" s="47"/>
      <c r="J5" s="47"/>
      <c r="K5" s="47">
        <v>50</v>
      </c>
      <c r="L5" s="47"/>
      <c r="M5" s="48"/>
    </row>
    <row r="6" spans="1:13" ht="21.75" customHeight="1">
      <c r="A6" s="32" t="s">
        <v>52</v>
      </c>
      <c r="B6" s="49"/>
      <c r="C6" s="49"/>
      <c r="D6" s="49"/>
      <c r="E6" s="49"/>
      <c r="F6" s="49"/>
      <c r="G6" s="49"/>
      <c r="H6" s="49"/>
      <c r="I6" s="49"/>
      <c r="J6" s="49"/>
      <c r="K6" s="49">
        <v>10</v>
      </c>
      <c r="L6" s="49"/>
      <c r="M6" s="50"/>
    </row>
    <row r="7" spans="1:13" ht="21.75" customHeight="1">
      <c r="A7" s="32" t="s">
        <v>39</v>
      </c>
      <c r="B7" s="49"/>
      <c r="C7" s="49"/>
      <c r="D7" s="49"/>
      <c r="E7" s="49"/>
      <c r="F7" s="49"/>
      <c r="G7" s="49"/>
      <c r="H7" s="49"/>
      <c r="I7" s="49"/>
      <c r="J7" s="49"/>
      <c r="K7" s="49">
        <v>20</v>
      </c>
      <c r="L7" s="49"/>
      <c r="M7" s="50"/>
    </row>
    <row r="8" spans="1:13" ht="21.75" customHeight="1">
      <c r="A8" s="32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ht="21.75" customHeight="1">
      <c r="A9" s="32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</row>
    <row r="10" spans="1:13" ht="21.75" customHeight="1">
      <c r="A10" s="3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</row>
    <row r="11" spans="1:13" ht="21.75" customHeight="1">
      <c r="A11" s="32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21.75" customHeight="1">
      <c r="A12" s="32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</row>
    <row r="13" spans="1:13" ht="21.75" customHeight="1">
      <c r="A13" s="32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ht="21.75" customHeight="1">
      <c r="A14" s="32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</row>
    <row r="15" spans="1:13" ht="21.75" customHeight="1">
      <c r="A15" s="32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3" ht="21.75" customHeight="1">
      <c r="A16" s="3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1:13" ht="21.75" customHeight="1">
      <c r="A17" s="32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ht="21.75" customHeight="1">
      <c r="A18" s="3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1:13" ht="21.75" customHeight="1">
      <c r="A19" s="32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ht="21.75" customHeight="1">
      <c r="A20" s="32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</row>
    <row r="21" spans="1:13" ht="21.75" customHeight="1" thickBo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</row>
    <row r="22" spans="1:13" ht="21.75" customHeight="1" thickBot="1">
      <c r="A22" s="43" t="s">
        <v>32</v>
      </c>
      <c r="B22" s="40">
        <f aca="true" t="shared" si="0" ref="B22:M22">SUM(B5:B21)</f>
        <v>0</v>
      </c>
      <c r="C22" s="40">
        <f t="shared" si="0"/>
        <v>0</v>
      </c>
      <c r="D22" s="40">
        <f t="shared" si="0"/>
        <v>0</v>
      </c>
      <c r="E22" s="40">
        <f t="shared" si="0"/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0</v>
      </c>
      <c r="J22" s="40">
        <f t="shared" si="0"/>
        <v>0</v>
      </c>
      <c r="K22" s="40">
        <f t="shared" si="0"/>
        <v>80</v>
      </c>
      <c r="L22" s="40">
        <f t="shared" si="0"/>
        <v>0</v>
      </c>
      <c r="M22" s="44">
        <f t="shared" si="0"/>
        <v>0</v>
      </c>
    </row>
    <row r="23" spans="1:13" ht="21.75" customHeight="1" thickBot="1">
      <c r="A23" s="45"/>
      <c r="B23" s="46"/>
      <c r="C23" s="46"/>
      <c r="D23" s="46"/>
      <c r="E23" s="46"/>
      <c r="F23" s="46"/>
      <c r="G23" s="46"/>
      <c r="H23" s="84" t="s">
        <v>45</v>
      </c>
      <c r="I23" s="84"/>
      <c r="J23" s="84"/>
      <c r="K23" s="84"/>
      <c r="L23" s="84">
        <f>SUM(B22:M22)</f>
        <v>80</v>
      </c>
      <c r="M23" s="85"/>
    </row>
    <row r="24" spans="1:13" ht="21.75" customHeight="1" thickTop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1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.7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2:13" ht="15.7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</sheetData>
  <sheetProtection/>
  <mergeCells count="4">
    <mergeCell ref="A1:M1"/>
    <mergeCell ref="A3:M3"/>
    <mergeCell ref="H23:K23"/>
    <mergeCell ref="L23:M2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6.421875" style="0" customWidth="1"/>
    <col min="2" max="9" width="8.421875" style="0" customWidth="1"/>
    <col min="10" max="10" width="10.7109375" style="0" customWidth="1"/>
    <col min="11" max="13" width="8.421875" style="0" customWidth="1"/>
  </cols>
  <sheetData>
    <row r="1" spans="1:13" ht="26.25" customHeight="1" thickBot="1" thickTop="1">
      <c r="A1" s="78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ht="15.75" thickBot="1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7"/>
    </row>
    <row r="3" spans="1:13" ht="26.25" customHeight="1" thickBot="1">
      <c r="A3" s="81" t="s">
        <v>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21.75" customHeight="1" thickBot="1" thickTop="1">
      <c r="A4" s="41" t="s">
        <v>12</v>
      </c>
      <c r="B4" s="37" t="s">
        <v>0</v>
      </c>
      <c r="C4" s="37" t="s">
        <v>1</v>
      </c>
      <c r="D4" s="37" t="s">
        <v>34</v>
      </c>
      <c r="E4" s="37" t="s">
        <v>35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42" t="s">
        <v>11</v>
      </c>
    </row>
    <row r="5" spans="1:13" ht="21.75" customHeight="1" thickTop="1">
      <c r="A5" s="29" t="s">
        <v>58</v>
      </c>
      <c r="B5" s="47"/>
      <c r="C5" s="47"/>
      <c r="D5" s="47"/>
      <c r="E5" s="47"/>
      <c r="F5" s="47"/>
      <c r="G5" s="47"/>
      <c r="H5" s="47"/>
      <c r="I5" s="47"/>
      <c r="J5" s="47">
        <v>400</v>
      </c>
      <c r="K5" s="47"/>
      <c r="L5" s="47"/>
      <c r="M5" s="48"/>
    </row>
    <row r="6" spans="1:13" ht="21.75" customHeight="1">
      <c r="A6" s="32" t="s">
        <v>60</v>
      </c>
      <c r="B6" s="49"/>
      <c r="C6" s="49"/>
      <c r="D6" s="49"/>
      <c r="E6" s="49"/>
      <c r="F6" s="49"/>
      <c r="G6" s="49"/>
      <c r="H6" s="49"/>
      <c r="I6" s="49"/>
      <c r="J6" s="49"/>
      <c r="K6" s="49">
        <v>37</v>
      </c>
      <c r="L6" s="49"/>
      <c r="M6" s="50"/>
    </row>
    <row r="7" spans="1:13" ht="21.75" customHeight="1">
      <c r="A7" s="3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1:13" ht="21.75" customHeight="1">
      <c r="A8" s="32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ht="21.75" customHeight="1">
      <c r="A9" s="32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</row>
    <row r="10" spans="1:13" ht="21.75" customHeight="1">
      <c r="A10" s="3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</row>
    <row r="11" spans="1:13" ht="21.75" customHeight="1">
      <c r="A11" s="32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21.75" customHeight="1">
      <c r="A12" s="32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</row>
    <row r="13" spans="1:13" ht="21.75" customHeight="1">
      <c r="A13" s="32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ht="21.75" customHeight="1">
      <c r="A14" s="32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</row>
    <row r="15" spans="1:13" ht="21.75" customHeight="1">
      <c r="A15" s="32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3" ht="21.75" customHeight="1">
      <c r="A16" s="3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1:13" ht="21.75" customHeight="1">
      <c r="A17" s="32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ht="21.75" customHeight="1">
      <c r="A18" s="3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1:13" ht="21.75" customHeight="1">
      <c r="A19" s="32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ht="21.75" customHeight="1">
      <c r="A20" s="32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</row>
    <row r="21" spans="1:13" ht="21.75" customHeight="1" thickBo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</row>
    <row r="22" spans="1:13" ht="21.75" customHeight="1" thickBot="1">
      <c r="A22" s="43" t="s">
        <v>32</v>
      </c>
      <c r="B22" s="40">
        <f aca="true" t="shared" si="0" ref="B22:M22">SUM(B5:B21)</f>
        <v>0</v>
      </c>
      <c r="C22" s="40">
        <f t="shared" si="0"/>
        <v>0</v>
      </c>
      <c r="D22" s="40">
        <f t="shared" si="0"/>
        <v>0</v>
      </c>
      <c r="E22" s="40">
        <f t="shared" si="0"/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0</v>
      </c>
      <c r="J22" s="40">
        <f t="shared" si="0"/>
        <v>400</v>
      </c>
      <c r="K22" s="40">
        <f t="shared" si="0"/>
        <v>37</v>
      </c>
      <c r="L22" s="40">
        <f t="shared" si="0"/>
        <v>0</v>
      </c>
      <c r="M22" s="44">
        <f t="shared" si="0"/>
        <v>0</v>
      </c>
    </row>
    <row r="23" spans="1:13" ht="21.75" customHeight="1" thickBot="1">
      <c r="A23" s="45"/>
      <c r="B23" s="46"/>
      <c r="C23" s="46"/>
      <c r="D23" s="46"/>
      <c r="E23" s="46"/>
      <c r="F23" s="46"/>
      <c r="G23" s="46"/>
      <c r="H23" s="84" t="s">
        <v>45</v>
      </c>
      <c r="I23" s="84"/>
      <c r="J23" s="84"/>
      <c r="K23" s="84"/>
      <c r="L23" s="84">
        <f>SUM(B22:M22)</f>
        <v>437</v>
      </c>
      <c r="M23" s="85"/>
    </row>
    <row r="24" spans="1:13" ht="21.75" customHeight="1" thickTop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1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.7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2:13" ht="15.7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</sheetData>
  <sheetProtection/>
  <mergeCells count="4">
    <mergeCell ref="A1:M1"/>
    <mergeCell ref="A3:M3"/>
    <mergeCell ref="H23:K23"/>
    <mergeCell ref="L23:M2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Barton</dc:creator>
  <cp:keywords/>
  <dc:description/>
  <cp:lastModifiedBy>Charlene Pike</cp:lastModifiedBy>
  <cp:lastPrinted>2010-10-31T12:37:58Z</cp:lastPrinted>
  <dcterms:created xsi:type="dcterms:W3CDTF">2010-10-22T10:09:14Z</dcterms:created>
  <dcterms:modified xsi:type="dcterms:W3CDTF">2023-07-05T19:29:48Z</dcterms:modified>
  <cp:category/>
  <cp:version/>
  <cp:contentType/>
  <cp:contentStatus/>
</cp:coreProperties>
</file>